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345" activeTab="0"/>
  </bookViews>
  <sheets>
    <sheet name="面试人员成绩公示" sheetId="1" r:id="rId1"/>
  </sheets>
  <definedNames>
    <definedName name="_xlnm.Print_Titles" localSheetId="0">'面试人员成绩公示'!$4:$4</definedName>
  </definedNames>
  <calcPr fullCalcOnLoad="1"/>
</workbook>
</file>

<file path=xl/sharedStrings.xml><?xml version="1.0" encoding="utf-8"?>
<sst xmlns="http://schemas.openxmlformats.org/spreadsheetml/2006/main" count="237" uniqueCount="148">
  <si>
    <t>准考证号</t>
  </si>
  <si>
    <t>姓名</t>
  </si>
  <si>
    <t>面试成绩</t>
  </si>
  <si>
    <t>01010015</t>
  </si>
  <si>
    <t>赵长达</t>
  </si>
  <si>
    <t>01010079</t>
  </si>
  <si>
    <t>孟鑫</t>
  </si>
  <si>
    <t>01010044</t>
  </si>
  <si>
    <t>韩可昕</t>
  </si>
  <si>
    <t>01010074</t>
  </si>
  <si>
    <t>杨红新</t>
  </si>
  <si>
    <t>01010008</t>
  </si>
  <si>
    <t>韩颖</t>
  </si>
  <si>
    <t>01010041</t>
  </si>
  <si>
    <t>杨庆磊</t>
  </si>
  <si>
    <t>01010040</t>
  </si>
  <si>
    <t>郝天琪</t>
  </si>
  <si>
    <t>01010038</t>
  </si>
  <si>
    <t>李靖博</t>
  </si>
  <si>
    <t>01010067</t>
  </si>
  <si>
    <t>刘圣洁</t>
  </si>
  <si>
    <t>01010024</t>
  </si>
  <si>
    <t>鲁晴</t>
  </si>
  <si>
    <t>01010089</t>
  </si>
  <si>
    <t>宋可馨</t>
  </si>
  <si>
    <t>01010065</t>
  </si>
  <si>
    <t>王怡然</t>
  </si>
  <si>
    <t>01010102</t>
  </si>
  <si>
    <t>时旭楹</t>
  </si>
  <si>
    <t>01010080</t>
  </si>
  <si>
    <t>王晨超</t>
  </si>
  <si>
    <t>01010093</t>
  </si>
  <si>
    <t>郑峻岭</t>
  </si>
  <si>
    <t>01010075</t>
  </si>
  <si>
    <t>侯俊晓</t>
  </si>
  <si>
    <t>01010088</t>
  </si>
  <si>
    <t>姜馨</t>
  </si>
  <si>
    <t>01010032</t>
  </si>
  <si>
    <t>柴聪媛</t>
  </si>
  <si>
    <t>01010017</t>
  </si>
  <si>
    <t>刘倩</t>
  </si>
  <si>
    <t>01010087</t>
  </si>
  <si>
    <t>胡素娅</t>
  </si>
  <si>
    <t>01010066</t>
  </si>
  <si>
    <t>王娜</t>
  </si>
  <si>
    <t>01010094</t>
  </si>
  <si>
    <t>陈朝</t>
  </si>
  <si>
    <t>缺考</t>
  </si>
  <si>
    <t>01010023</t>
  </si>
  <si>
    <t>王术康</t>
  </si>
  <si>
    <t>护士01岗</t>
  </si>
  <si>
    <t>报考岗位</t>
  </si>
  <si>
    <t>01020017</t>
  </si>
  <si>
    <t>李海园</t>
  </si>
  <si>
    <t>01020016</t>
  </si>
  <si>
    <t>米博</t>
  </si>
  <si>
    <t>01020021</t>
  </si>
  <si>
    <t>宋克迪</t>
  </si>
  <si>
    <t>01020011</t>
  </si>
  <si>
    <t>王江娜</t>
  </si>
  <si>
    <t>01020020</t>
  </si>
  <si>
    <t>张雅琴</t>
  </si>
  <si>
    <t>01020018</t>
  </si>
  <si>
    <t>任仕媛</t>
  </si>
  <si>
    <t>01020026</t>
  </si>
  <si>
    <t>孔倩倩</t>
  </si>
  <si>
    <t>01020028</t>
  </si>
  <si>
    <t>冉彤彤</t>
  </si>
  <si>
    <t>01020014</t>
  </si>
  <si>
    <t>刘畅</t>
  </si>
  <si>
    <t>01020007</t>
  </si>
  <si>
    <t>杜金笑</t>
  </si>
  <si>
    <t>01020002</t>
  </si>
  <si>
    <t>徐红</t>
  </si>
  <si>
    <t>01020024</t>
  </si>
  <si>
    <t>张盼盼</t>
  </si>
  <si>
    <t>01020013</t>
  </si>
  <si>
    <t>强淑玲</t>
  </si>
  <si>
    <t>01020008</t>
  </si>
  <si>
    <t>刘晓娜</t>
  </si>
  <si>
    <t>01020023</t>
  </si>
  <si>
    <t>王静</t>
  </si>
  <si>
    <t>01020015</t>
  </si>
  <si>
    <t>丁珊</t>
  </si>
  <si>
    <t>护士02岗</t>
  </si>
  <si>
    <t>报考部门</t>
  </si>
  <si>
    <t>护理部</t>
  </si>
  <si>
    <t>序号</t>
  </si>
  <si>
    <t>放射科</t>
  </si>
  <si>
    <t>技师</t>
  </si>
  <si>
    <t>庞俊桀</t>
  </si>
  <si>
    <t>冯依依</t>
  </si>
  <si>
    <t>寇金枝</t>
  </si>
  <si>
    <t>王春颖</t>
  </si>
  <si>
    <t>检验科</t>
  </si>
  <si>
    <t>赵梦</t>
  </si>
  <si>
    <t>李一博</t>
  </si>
  <si>
    <t>缺考</t>
  </si>
  <si>
    <t>耳鼻喉科</t>
  </si>
  <si>
    <t>闫立强</t>
  </si>
  <si>
    <t>眼科</t>
  </si>
  <si>
    <t>郝志超</t>
  </si>
  <si>
    <t>药剂科</t>
  </si>
  <si>
    <t>药师</t>
  </si>
  <si>
    <t>刘丽</t>
  </si>
  <si>
    <t>中心实验室</t>
  </si>
  <si>
    <t>技术员</t>
  </si>
  <si>
    <t>赵悦</t>
  </si>
  <si>
    <t>消化内科</t>
  </si>
  <si>
    <t>医师</t>
  </si>
  <si>
    <t>王晗</t>
  </si>
  <si>
    <t>信息中心</t>
  </si>
  <si>
    <t>工程师</t>
  </si>
  <si>
    <t>马宇瑞</t>
  </si>
  <si>
    <t>赵洪伟</t>
  </si>
  <si>
    <t>笔试成绩</t>
  </si>
  <si>
    <t>护理专业技能操作考试成绩</t>
  </si>
  <si>
    <t>80</t>
  </si>
  <si>
    <t>98</t>
  </si>
  <si>
    <t>92</t>
  </si>
  <si>
    <t>94</t>
  </si>
  <si>
    <t>91</t>
  </si>
  <si>
    <t>87</t>
  </si>
  <si>
    <t>81</t>
  </si>
  <si>
    <t>93</t>
  </si>
  <si>
    <t>82</t>
  </si>
  <si>
    <t>90</t>
  </si>
  <si>
    <t>86</t>
  </si>
  <si>
    <t>95</t>
  </si>
  <si>
    <t>83</t>
  </si>
  <si>
    <t>84</t>
  </si>
  <si>
    <t>89</t>
  </si>
  <si>
    <t>97</t>
  </si>
  <si>
    <t>96</t>
  </si>
  <si>
    <t>88</t>
  </si>
  <si>
    <t>85</t>
  </si>
  <si>
    <t>超声科</t>
  </si>
  <si>
    <t>11130002</t>
  </si>
  <si>
    <t>李茜</t>
  </si>
  <si>
    <t>缺考</t>
  </si>
  <si>
    <t>总成绩</t>
  </si>
  <si>
    <t>——</t>
  </si>
  <si>
    <t>是否进入体检</t>
  </si>
  <si>
    <t>进入体检</t>
  </si>
  <si>
    <t>进入体检</t>
  </si>
  <si>
    <t>进入体检</t>
  </si>
  <si>
    <t>附件</t>
  </si>
  <si>
    <t>天津市第五中心医院2020年公开招聘合同制进入面试人员总成绩
及进入体检人员名单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</si>
</sst>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rgb="FFFF0000"/>
      <name val="宋体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44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vertical="center"/>
    </xf>
    <xf numFmtId="176" fontId="44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46" fillId="0" borderId="0" xfId="0" applyNumberFormat="1" applyFont="1" applyFill="1" applyBorder="1" applyAlignment="1">
      <alignment horizontal="center"/>
    </xf>
    <xf numFmtId="177" fontId="45" fillId="0" borderId="0" xfId="0" applyNumberFormat="1" applyFont="1" applyFill="1" applyAlignment="1">
      <alignment vertical="center"/>
    </xf>
    <xf numFmtId="177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Alignment="1">
      <alignment horizontal="center" vertical="center" wrapText="1"/>
    </xf>
    <xf numFmtId="177" fontId="5" fillId="0" borderId="10" xfId="0" applyNumberFormat="1" applyFont="1" applyFill="1" applyBorder="1" applyAlignment="1" quotePrefix="1">
      <alignment horizontal="center" vertical="center" wrapText="1"/>
    </xf>
    <xf numFmtId="176" fontId="5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177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48" fillId="0" borderId="0" xfId="0" applyNumberFormat="1" applyFont="1" applyFill="1" applyAlignment="1">
      <alignment/>
    </xf>
    <xf numFmtId="176" fontId="5" fillId="0" borderId="10" xfId="40" applyNumberFormat="1" applyFont="1" applyFill="1" applyBorder="1" applyAlignment="1" quotePrefix="1">
      <alignment horizontal="center" vertical="center" wrapText="1"/>
      <protection/>
    </xf>
    <xf numFmtId="178" fontId="0" fillId="0" borderId="0" xfId="0" applyNumberFormat="1" applyFill="1" applyAlignment="1">
      <alignment vertical="center"/>
    </xf>
    <xf numFmtId="178" fontId="3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50" fillId="0" borderId="0" xfId="0" applyNumberFormat="1" applyFont="1" applyFill="1" applyAlignment="1">
      <alignment vertical="center" wrapText="1"/>
    </xf>
    <xf numFmtId="176" fontId="5" fillId="0" borderId="10" xfId="0" applyNumberFormat="1" applyFont="1" applyFill="1" applyBorder="1" applyAlignment="1" quotePrefix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6" fontId="5" fillId="0" borderId="10" xfId="40" applyNumberFormat="1" applyFont="1" applyFill="1" applyBorder="1" applyAlignment="1" quotePrefix="1">
      <alignment horizontal="center" vertical="center" wrapText="1"/>
      <protection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51" fillId="0" borderId="13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96" zoomScaleNormal="96" zoomScalePageLayoutView="0" workbookViewId="0" topLeftCell="A1">
      <selection activeCell="N21" sqref="N21"/>
    </sheetView>
  </sheetViews>
  <sheetFormatPr defaultColWidth="9.140625" defaultRowHeight="19.5" customHeight="1"/>
  <cols>
    <col min="1" max="1" width="7.7109375" style="9" customWidth="1"/>
    <col min="2" max="2" width="12.140625" style="3" customWidth="1"/>
    <col min="3" max="3" width="9.00390625" style="3" customWidth="1"/>
    <col min="4" max="4" width="11.140625" style="11" customWidth="1"/>
    <col min="5" max="5" width="9.28125" style="7" customWidth="1"/>
    <col min="6" max="6" width="9.28125" style="1" customWidth="1"/>
    <col min="7" max="7" width="10.28125" style="1" customWidth="1"/>
    <col min="8" max="8" width="9.421875" style="8" customWidth="1"/>
    <col min="9" max="9" width="9.7109375" style="34" customWidth="1"/>
    <col min="10" max="10" width="10.28125" style="3" customWidth="1"/>
    <col min="11" max="16384" width="9.00390625" style="3" customWidth="1"/>
  </cols>
  <sheetData>
    <row r="1" ht="27.75" customHeight="1">
      <c r="A1" s="38" t="s">
        <v>146</v>
      </c>
    </row>
    <row r="2" spans="1:22" s="41" customFormat="1" ht="54.75" customHeight="1">
      <c r="A2" s="43" t="s">
        <v>147</v>
      </c>
      <c r="B2" s="43"/>
      <c r="C2" s="43"/>
      <c r="D2" s="43"/>
      <c r="E2" s="43"/>
      <c r="F2" s="43"/>
      <c r="G2" s="43"/>
      <c r="H2" s="43"/>
      <c r="I2" s="43"/>
      <c r="J2" s="43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3:8" ht="19.5" customHeight="1">
      <c r="C3" s="4"/>
      <c r="D3" s="10"/>
      <c r="E3" s="5"/>
      <c r="H3" s="6"/>
    </row>
    <row r="4" spans="1:10" s="17" customFormat="1" ht="41.25" customHeight="1">
      <c r="A4" s="12" t="s">
        <v>87</v>
      </c>
      <c r="B4" s="13" t="s">
        <v>85</v>
      </c>
      <c r="C4" s="14" t="s">
        <v>51</v>
      </c>
      <c r="D4" s="15" t="s">
        <v>0</v>
      </c>
      <c r="E4" s="14" t="s">
        <v>1</v>
      </c>
      <c r="F4" s="16" t="s">
        <v>115</v>
      </c>
      <c r="G4" s="16" t="s">
        <v>116</v>
      </c>
      <c r="H4" s="39" t="s">
        <v>2</v>
      </c>
      <c r="I4" s="35" t="s">
        <v>140</v>
      </c>
      <c r="J4" s="13" t="s">
        <v>142</v>
      </c>
    </row>
    <row r="5" spans="1:10" s="21" customFormat="1" ht="21.75" customHeight="1">
      <c r="A5" s="44">
        <v>1</v>
      </c>
      <c r="B5" s="49" t="s">
        <v>86</v>
      </c>
      <c r="C5" s="46" t="s">
        <v>50</v>
      </c>
      <c r="D5" s="18" t="s">
        <v>5</v>
      </c>
      <c r="E5" s="19" t="s">
        <v>6</v>
      </c>
      <c r="F5" s="20">
        <v>73</v>
      </c>
      <c r="G5" s="20" t="s">
        <v>118</v>
      </c>
      <c r="H5" s="37">
        <v>82.28571428571429</v>
      </c>
      <c r="I5" s="36">
        <f>F5*0.3+G5*0.3+H5*0.4</f>
        <v>84.21428571428572</v>
      </c>
      <c r="J5" s="19" t="s">
        <v>143</v>
      </c>
    </row>
    <row r="6" spans="1:10" s="21" customFormat="1" ht="21.75" customHeight="1">
      <c r="A6" s="44"/>
      <c r="B6" s="50"/>
      <c r="C6" s="47"/>
      <c r="D6" s="18" t="s">
        <v>9</v>
      </c>
      <c r="E6" s="19" t="s">
        <v>10</v>
      </c>
      <c r="F6" s="20">
        <v>69</v>
      </c>
      <c r="G6" s="20" t="s">
        <v>120</v>
      </c>
      <c r="H6" s="37">
        <v>82</v>
      </c>
      <c r="I6" s="36">
        <f aca="true" t="shared" si="0" ref="I6:I16">F6*0.3+G6*0.3+H6*0.4</f>
        <v>81.7</v>
      </c>
      <c r="J6" s="19" t="s">
        <v>143</v>
      </c>
    </row>
    <row r="7" spans="1:10" s="21" customFormat="1" ht="21.75" customHeight="1">
      <c r="A7" s="44"/>
      <c r="B7" s="50"/>
      <c r="C7" s="47"/>
      <c r="D7" s="18" t="s">
        <v>21</v>
      </c>
      <c r="E7" s="19" t="s">
        <v>22</v>
      </c>
      <c r="F7" s="20">
        <v>80</v>
      </c>
      <c r="G7" s="20" t="s">
        <v>119</v>
      </c>
      <c r="H7" s="37">
        <v>74.57142857142857</v>
      </c>
      <c r="I7" s="36">
        <f t="shared" si="0"/>
        <v>81.42857142857142</v>
      </c>
      <c r="J7" s="19" t="s">
        <v>143</v>
      </c>
    </row>
    <row r="8" spans="1:10" s="21" customFormat="1" ht="21.75" customHeight="1">
      <c r="A8" s="44"/>
      <c r="B8" s="50"/>
      <c r="C8" s="47"/>
      <c r="D8" s="18" t="s">
        <v>11</v>
      </c>
      <c r="E8" s="19" t="s">
        <v>12</v>
      </c>
      <c r="F8" s="20">
        <v>71</v>
      </c>
      <c r="G8" s="20" t="s">
        <v>121</v>
      </c>
      <c r="H8" s="37">
        <v>82</v>
      </c>
      <c r="I8" s="36">
        <f t="shared" si="0"/>
        <v>81.4</v>
      </c>
      <c r="J8" s="19" t="s">
        <v>143</v>
      </c>
    </row>
    <row r="9" spans="1:10" s="21" customFormat="1" ht="21.75" customHeight="1">
      <c r="A9" s="44"/>
      <c r="B9" s="50"/>
      <c r="C9" s="47"/>
      <c r="D9" s="18" t="s">
        <v>7</v>
      </c>
      <c r="E9" s="19" t="s">
        <v>8</v>
      </c>
      <c r="F9" s="20">
        <v>69</v>
      </c>
      <c r="G9" s="20" t="s">
        <v>119</v>
      </c>
      <c r="H9" s="37">
        <v>82</v>
      </c>
      <c r="I9" s="36">
        <f t="shared" si="0"/>
        <v>81.1</v>
      </c>
      <c r="J9" s="19" t="s">
        <v>143</v>
      </c>
    </row>
    <row r="10" spans="1:10" s="21" customFormat="1" ht="21.75" customHeight="1">
      <c r="A10" s="44"/>
      <c r="B10" s="50"/>
      <c r="C10" s="47"/>
      <c r="D10" s="18" t="s">
        <v>3</v>
      </c>
      <c r="E10" s="19" t="s">
        <v>4</v>
      </c>
      <c r="F10" s="20">
        <v>80</v>
      </c>
      <c r="G10" s="20" t="s">
        <v>117</v>
      </c>
      <c r="H10" s="37">
        <v>82.57142857142857</v>
      </c>
      <c r="I10" s="36">
        <f t="shared" si="0"/>
        <v>81.02857142857144</v>
      </c>
      <c r="J10" s="19" t="s">
        <v>143</v>
      </c>
    </row>
    <row r="11" spans="1:10" s="21" customFormat="1" ht="21.75" customHeight="1">
      <c r="A11" s="44"/>
      <c r="B11" s="50"/>
      <c r="C11" s="47"/>
      <c r="D11" s="18" t="s">
        <v>17</v>
      </c>
      <c r="E11" s="19" t="s">
        <v>18</v>
      </c>
      <c r="F11" s="20">
        <v>70</v>
      </c>
      <c r="G11" s="20" t="s">
        <v>124</v>
      </c>
      <c r="H11" s="37">
        <v>78.57142857142857</v>
      </c>
      <c r="I11" s="36">
        <f t="shared" si="0"/>
        <v>80.32857142857142</v>
      </c>
      <c r="J11" s="19" t="s">
        <v>143</v>
      </c>
    </row>
    <row r="12" spans="1:10" s="21" customFormat="1" ht="21.75" customHeight="1">
      <c r="A12" s="44"/>
      <c r="B12" s="50"/>
      <c r="C12" s="47"/>
      <c r="D12" s="18" t="s">
        <v>23</v>
      </c>
      <c r="E12" s="19" t="s">
        <v>24</v>
      </c>
      <c r="F12" s="20">
        <v>77</v>
      </c>
      <c r="G12" s="20" t="s">
        <v>124</v>
      </c>
      <c r="H12" s="37">
        <v>71.57142857142857</v>
      </c>
      <c r="I12" s="36">
        <f t="shared" si="0"/>
        <v>79.62857142857143</v>
      </c>
      <c r="J12" s="19" t="s">
        <v>143</v>
      </c>
    </row>
    <row r="13" spans="1:10" s="21" customFormat="1" ht="21.75" customHeight="1">
      <c r="A13" s="44"/>
      <c r="B13" s="50"/>
      <c r="C13" s="47"/>
      <c r="D13" s="18" t="s">
        <v>13</v>
      </c>
      <c r="E13" s="19" t="s">
        <v>14</v>
      </c>
      <c r="F13" s="20">
        <v>70</v>
      </c>
      <c r="G13" s="20" t="s">
        <v>122</v>
      </c>
      <c r="H13" s="37">
        <v>80.71428571428571</v>
      </c>
      <c r="I13" s="36">
        <f t="shared" si="0"/>
        <v>79.38571428571427</v>
      </c>
      <c r="J13" s="19" t="s">
        <v>143</v>
      </c>
    </row>
    <row r="14" spans="1:10" s="21" customFormat="1" ht="21.75" customHeight="1">
      <c r="A14" s="44"/>
      <c r="B14" s="50"/>
      <c r="C14" s="47"/>
      <c r="D14" s="18" t="s">
        <v>15</v>
      </c>
      <c r="E14" s="19" t="s">
        <v>16</v>
      </c>
      <c r="F14" s="20">
        <v>71</v>
      </c>
      <c r="G14" s="20" t="s">
        <v>123</v>
      </c>
      <c r="H14" s="37">
        <v>80.42857142857143</v>
      </c>
      <c r="I14" s="36">
        <f t="shared" si="0"/>
        <v>77.77142857142857</v>
      </c>
      <c r="J14" s="19" t="s">
        <v>143</v>
      </c>
    </row>
    <row r="15" spans="1:10" s="21" customFormat="1" ht="21.75" customHeight="1">
      <c r="A15" s="44"/>
      <c r="B15" s="50"/>
      <c r="C15" s="47"/>
      <c r="D15" s="18" t="s">
        <v>19</v>
      </c>
      <c r="E15" s="19" t="s">
        <v>20</v>
      </c>
      <c r="F15" s="20">
        <v>71</v>
      </c>
      <c r="G15" s="20" t="s">
        <v>125</v>
      </c>
      <c r="H15" s="37">
        <v>78.42857142857143</v>
      </c>
      <c r="I15" s="36">
        <f t="shared" si="0"/>
        <v>77.27142857142857</v>
      </c>
      <c r="J15" s="19" t="s">
        <v>143</v>
      </c>
    </row>
    <row r="16" spans="1:10" s="21" customFormat="1" ht="21.75" customHeight="1">
      <c r="A16" s="44"/>
      <c r="B16" s="50"/>
      <c r="C16" s="47"/>
      <c r="D16" s="18" t="s">
        <v>25</v>
      </c>
      <c r="E16" s="19" t="s">
        <v>26</v>
      </c>
      <c r="F16" s="20">
        <v>69</v>
      </c>
      <c r="G16" s="20" t="s">
        <v>124</v>
      </c>
      <c r="H16" s="37">
        <v>70.71428571428571</v>
      </c>
      <c r="I16" s="36">
        <f t="shared" si="0"/>
        <v>76.88571428571427</v>
      </c>
      <c r="J16" s="19" t="s">
        <v>143</v>
      </c>
    </row>
    <row r="17" spans="1:10" s="21" customFormat="1" ht="21.75" customHeight="1">
      <c r="A17" s="44"/>
      <c r="B17" s="50"/>
      <c r="C17" s="47"/>
      <c r="D17" s="18" t="s">
        <v>27</v>
      </c>
      <c r="E17" s="19" t="s">
        <v>28</v>
      </c>
      <c r="F17" s="20">
        <v>71</v>
      </c>
      <c r="G17" s="20" t="s">
        <v>126</v>
      </c>
      <c r="H17" s="37">
        <v>54.42857142857143</v>
      </c>
      <c r="I17" s="36" t="s">
        <v>141</v>
      </c>
      <c r="J17" s="19"/>
    </row>
    <row r="18" spans="1:10" s="21" customFormat="1" ht="21.75" customHeight="1">
      <c r="A18" s="44"/>
      <c r="B18" s="50"/>
      <c r="C18" s="47"/>
      <c r="D18" s="18" t="s">
        <v>29</v>
      </c>
      <c r="E18" s="19" t="s">
        <v>30</v>
      </c>
      <c r="F18" s="20">
        <v>75</v>
      </c>
      <c r="G18" s="20" t="s">
        <v>117</v>
      </c>
      <c r="H18" s="37">
        <v>52.285714285714285</v>
      </c>
      <c r="I18" s="36" t="s">
        <v>141</v>
      </c>
      <c r="J18" s="19"/>
    </row>
    <row r="19" spans="1:10" s="21" customFormat="1" ht="21.75" customHeight="1">
      <c r="A19" s="44"/>
      <c r="B19" s="50"/>
      <c r="C19" s="47"/>
      <c r="D19" s="18" t="s">
        <v>31</v>
      </c>
      <c r="E19" s="19" t="s">
        <v>32</v>
      </c>
      <c r="F19" s="20">
        <v>69</v>
      </c>
      <c r="G19" s="20" t="s">
        <v>127</v>
      </c>
      <c r="H19" s="37">
        <v>52.142857142857146</v>
      </c>
      <c r="I19" s="36" t="s">
        <v>141</v>
      </c>
      <c r="J19" s="19"/>
    </row>
    <row r="20" spans="1:10" s="21" customFormat="1" ht="21.75" customHeight="1">
      <c r="A20" s="44"/>
      <c r="B20" s="50"/>
      <c r="C20" s="47"/>
      <c r="D20" s="18" t="s">
        <v>33</v>
      </c>
      <c r="E20" s="19" t="s">
        <v>34</v>
      </c>
      <c r="F20" s="20">
        <v>72</v>
      </c>
      <c r="G20" s="20" t="s">
        <v>127</v>
      </c>
      <c r="H20" s="37">
        <v>52</v>
      </c>
      <c r="I20" s="36" t="s">
        <v>141</v>
      </c>
      <c r="J20" s="19"/>
    </row>
    <row r="21" spans="1:10" s="21" customFormat="1" ht="21.75" customHeight="1">
      <c r="A21" s="44"/>
      <c r="B21" s="50"/>
      <c r="C21" s="47"/>
      <c r="D21" s="18" t="s">
        <v>35</v>
      </c>
      <c r="E21" s="19" t="s">
        <v>36</v>
      </c>
      <c r="F21" s="20">
        <v>81</v>
      </c>
      <c r="G21" s="20" t="s">
        <v>128</v>
      </c>
      <c r="H21" s="37">
        <v>52</v>
      </c>
      <c r="I21" s="36" t="s">
        <v>141</v>
      </c>
      <c r="J21" s="19"/>
    </row>
    <row r="22" spans="1:10" s="21" customFormat="1" ht="21.75" customHeight="1">
      <c r="A22" s="44"/>
      <c r="B22" s="50"/>
      <c r="C22" s="47"/>
      <c r="D22" s="18" t="s">
        <v>37</v>
      </c>
      <c r="E22" s="19" t="s">
        <v>38</v>
      </c>
      <c r="F22" s="20">
        <v>72</v>
      </c>
      <c r="G22" s="20" t="s">
        <v>117</v>
      </c>
      <c r="H22" s="37">
        <v>51.857142857142854</v>
      </c>
      <c r="I22" s="36" t="s">
        <v>141</v>
      </c>
      <c r="J22" s="19"/>
    </row>
    <row r="23" spans="1:10" s="21" customFormat="1" ht="21.75" customHeight="1">
      <c r="A23" s="44"/>
      <c r="B23" s="50"/>
      <c r="C23" s="47"/>
      <c r="D23" s="18" t="s">
        <v>39</v>
      </c>
      <c r="E23" s="19" t="s">
        <v>40</v>
      </c>
      <c r="F23" s="20">
        <v>74</v>
      </c>
      <c r="G23" s="20" t="s">
        <v>129</v>
      </c>
      <c r="H23" s="37">
        <v>51.857142857142854</v>
      </c>
      <c r="I23" s="36" t="s">
        <v>141</v>
      </c>
      <c r="J23" s="19"/>
    </row>
    <row r="24" spans="1:10" s="21" customFormat="1" ht="21.75" customHeight="1">
      <c r="A24" s="44"/>
      <c r="B24" s="50"/>
      <c r="C24" s="47"/>
      <c r="D24" s="18" t="s">
        <v>41</v>
      </c>
      <c r="E24" s="19" t="s">
        <v>42</v>
      </c>
      <c r="F24" s="20">
        <v>70</v>
      </c>
      <c r="G24" s="20" t="s">
        <v>123</v>
      </c>
      <c r="H24" s="37">
        <v>51.42857142857143</v>
      </c>
      <c r="I24" s="36" t="s">
        <v>141</v>
      </c>
      <c r="J24" s="19"/>
    </row>
    <row r="25" spans="1:10" s="21" customFormat="1" ht="21.75" customHeight="1">
      <c r="A25" s="44"/>
      <c r="B25" s="50"/>
      <c r="C25" s="47"/>
      <c r="D25" s="18" t="s">
        <v>43</v>
      </c>
      <c r="E25" s="19" t="s">
        <v>44</v>
      </c>
      <c r="F25" s="20">
        <v>71</v>
      </c>
      <c r="G25" s="20" t="s">
        <v>130</v>
      </c>
      <c r="H25" s="37">
        <v>51.285714285714285</v>
      </c>
      <c r="I25" s="36" t="s">
        <v>141</v>
      </c>
      <c r="J25" s="19"/>
    </row>
    <row r="26" spans="1:10" s="21" customFormat="1" ht="21.75" customHeight="1">
      <c r="A26" s="44"/>
      <c r="B26" s="50"/>
      <c r="C26" s="47"/>
      <c r="D26" s="18" t="s">
        <v>45</v>
      </c>
      <c r="E26" s="19" t="s">
        <v>46</v>
      </c>
      <c r="F26" s="20">
        <v>71</v>
      </c>
      <c r="G26" s="20" t="s">
        <v>122</v>
      </c>
      <c r="H26" s="37" t="s">
        <v>47</v>
      </c>
      <c r="I26" s="36" t="s">
        <v>141</v>
      </c>
      <c r="J26" s="19"/>
    </row>
    <row r="27" spans="1:10" s="21" customFormat="1" ht="21.75" customHeight="1">
      <c r="A27" s="44"/>
      <c r="B27" s="51"/>
      <c r="C27" s="48"/>
      <c r="D27" s="18" t="s">
        <v>48</v>
      </c>
      <c r="E27" s="19" t="s">
        <v>49</v>
      </c>
      <c r="F27" s="20">
        <v>76</v>
      </c>
      <c r="G27" s="20" t="s">
        <v>131</v>
      </c>
      <c r="H27" s="37" t="s">
        <v>47</v>
      </c>
      <c r="I27" s="36" t="s">
        <v>141</v>
      </c>
      <c r="J27" s="19"/>
    </row>
    <row r="28" spans="1:10" s="22" customFormat="1" ht="21.75" customHeight="1">
      <c r="A28" s="44">
        <v>2</v>
      </c>
      <c r="B28" s="49" t="s">
        <v>86</v>
      </c>
      <c r="C28" s="46" t="s">
        <v>84</v>
      </c>
      <c r="D28" s="18" t="s">
        <v>52</v>
      </c>
      <c r="E28" s="19" t="s">
        <v>53</v>
      </c>
      <c r="F28" s="20">
        <v>69</v>
      </c>
      <c r="G28" s="20" t="s">
        <v>132</v>
      </c>
      <c r="H28" s="37">
        <v>83.71428571428571</v>
      </c>
      <c r="I28" s="36">
        <f aca="true" t="shared" si="1" ref="I28:I36">F28*0.3+G28*0.3+H28*0.4</f>
        <v>83.28571428571428</v>
      </c>
      <c r="J28" s="19" t="s">
        <v>144</v>
      </c>
    </row>
    <row r="29" spans="1:10" s="22" customFormat="1" ht="21.75" customHeight="1">
      <c r="A29" s="44"/>
      <c r="B29" s="50"/>
      <c r="C29" s="47"/>
      <c r="D29" s="18" t="s">
        <v>54</v>
      </c>
      <c r="E29" s="19" t="s">
        <v>55</v>
      </c>
      <c r="F29" s="20">
        <v>61</v>
      </c>
      <c r="G29" s="20" t="s">
        <v>133</v>
      </c>
      <c r="H29" s="37">
        <v>83.42857142857143</v>
      </c>
      <c r="I29" s="36">
        <f t="shared" si="1"/>
        <v>80.47142857142856</v>
      </c>
      <c r="J29" s="19" t="s">
        <v>144</v>
      </c>
    </row>
    <row r="30" spans="1:10" s="22" customFormat="1" ht="21.75" customHeight="1">
      <c r="A30" s="44"/>
      <c r="B30" s="50"/>
      <c r="C30" s="47"/>
      <c r="D30" s="18" t="s">
        <v>58</v>
      </c>
      <c r="E30" s="19" t="s">
        <v>59</v>
      </c>
      <c r="F30" s="20">
        <v>72</v>
      </c>
      <c r="G30" s="20" t="s">
        <v>127</v>
      </c>
      <c r="H30" s="37">
        <v>82.57142857142857</v>
      </c>
      <c r="I30" s="36">
        <f t="shared" si="1"/>
        <v>80.42857142857143</v>
      </c>
      <c r="J30" s="19" t="s">
        <v>144</v>
      </c>
    </row>
    <row r="31" spans="1:10" s="22" customFormat="1" ht="21.75" customHeight="1">
      <c r="A31" s="44"/>
      <c r="B31" s="50"/>
      <c r="C31" s="47"/>
      <c r="D31" s="18" t="s">
        <v>60</v>
      </c>
      <c r="E31" s="19" t="s">
        <v>61</v>
      </c>
      <c r="F31" s="20">
        <v>73</v>
      </c>
      <c r="G31" s="20" t="s">
        <v>135</v>
      </c>
      <c r="H31" s="37">
        <v>82.28571428571429</v>
      </c>
      <c r="I31" s="36">
        <f t="shared" si="1"/>
        <v>80.31428571428572</v>
      </c>
      <c r="J31" s="19" t="s">
        <v>144</v>
      </c>
    </row>
    <row r="32" spans="1:10" s="22" customFormat="1" ht="21.75" customHeight="1">
      <c r="A32" s="44"/>
      <c r="B32" s="50"/>
      <c r="C32" s="47"/>
      <c r="D32" s="18" t="s">
        <v>56</v>
      </c>
      <c r="E32" s="19" t="s">
        <v>57</v>
      </c>
      <c r="F32" s="20">
        <v>68</v>
      </c>
      <c r="G32" s="20" t="s">
        <v>134</v>
      </c>
      <c r="H32" s="37">
        <v>82.85714285714286</v>
      </c>
      <c r="I32" s="36">
        <f t="shared" si="1"/>
        <v>79.94285714285715</v>
      </c>
      <c r="J32" s="19" t="s">
        <v>144</v>
      </c>
    </row>
    <row r="33" spans="1:10" s="22" customFormat="1" ht="21.75" customHeight="1">
      <c r="A33" s="44"/>
      <c r="B33" s="50"/>
      <c r="C33" s="47"/>
      <c r="D33" s="18" t="s">
        <v>64</v>
      </c>
      <c r="E33" s="19" t="s">
        <v>65</v>
      </c>
      <c r="F33" s="20">
        <v>67</v>
      </c>
      <c r="G33" s="20" t="s">
        <v>119</v>
      </c>
      <c r="H33" s="37">
        <v>80.14285714285714</v>
      </c>
      <c r="I33" s="36">
        <f t="shared" si="1"/>
        <v>79.75714285714285</v>
      </c>
      <c r="J33" s="19" t="s">
        <v>144</v>
      </c>
    </row>
    <row r="34" spans="1:10" s="22" customFormat="1" ht="21.75" customHeight="1">
      <c r="A34" s="44"/>
      <c r="B34" s="50"/>
      <c r="C34" s="47"/>
      <c r="D34" s="18" t="s">
        <v>68</v>
      </c>
      <c r="E34" s="19" t="s">
        <v>69</v>
      </c>
      <c r="F34" s="20">
        <v>75</v>
      </c>
      <c r="G34" s="20" t="s">
        <v>135</v>
      </c>
      <c r="H34" s="37">
        <v>78.57142857142857</v>
      </c>
      <c r="I34" s="36">
        <f t="shared" si="1"/>
        <v>79.42857142857143</v>
      </c>
      <c r="J34" s="19" t="s">
        <v>144</v>
      </c>
    </row>
    <row r="35" spans="1:10" s="22" customFormat="1" ht="21.75" customHeight="1">
      <c r="A35" s="44"/>
      <c r="B35" s="50"/>
      <c r="C35" s="47"/>
      <c r="D35" s="18" t="s">
        <v>66</v>
      </c>
      <c r="E35" s="19" t="s">
        <v>67</v>
      </c>
      <c r="F35" s="20">
        <v>65</v>
      </c>
      <c r="G35" s="20" t="s">
        <v>127</v>
      </c>
      <c r="H35" s="37">
        <v>79.57142857142857</v>
      </c>
      <c r="I35" s="36">
        <f t="shared" si="1"/>
        <v>77.12857142857143</v>
      </c>
      <c r="J35" s="19" t="s">
        <v>144</v>
      </c>
    </row>
    <row r="36" spans="1:10" s="22" customFormat="1" ht="21.75" customHeight="1">
      <c r="A36" s="44"/>
      <c r="B36" s="50"/>
      <c r="C36" s="47"/>
      <c r="D36" s="18" t="s">
        <v>62</v>
      </c>
      <c r="E36" s="19" t="s">
        <v>63</v>
      </c>
      <c r="F36" s="20">
        <v>65</v>
      </c>
      <c r="G36" s="20" t="s">
        <v>117</v>
      </c>
      <c r="H36" s="37">
        <v>82.28571428571429</v>
      </c>
      <c r="I36" s="36">
        <f t="shared" si="1"/>
        <v>76.41428571428571</v>
      </c>
      <c r="J36" s="19" t="s">
        <v>144</v>
      </c>
    </row>
    <row r="37" spans="1:10" s="22" customFormat="1" ht="21.75" customHeight="1">
      <c r="A37" s="44"/>
      <c r="B37" s="50"/>
      <c r="C37" s="47"/>
      <c r="D37" s="18" t="s">
        <v>70</v>
      </c>
      <c r="E37" s="19" t="s">
        <v>71</v>
      </c>
      <c r="F37" s="20">
        <v>67</v>
      </c>
      <c r="G37" s="20" t="s">
        <v>121</v>
      </c>
      <c r="H37" s="37">
        <v>58.857142857142854</v>
      </c>
      <c r="I37" s="36" t="s">
        <v>141</v>
      </c>
      <c r="J37" s="19"/>
    </row>
    <row r="38" spans="1:10" s="22" customFormat="1" ht="21.75" customHeight="1">
      <c r="A38" s="44"/>
      <c r="B38" s="50"/>
      <c r="C38" s="47"/>
      <c r="D38" s="18" t="s">
        <v>72</v>
      </c>
      <c r="E38" s="19" t="s">
        <v>73</v>
      </c>
      <c r="F38" s="20">
        <v>64</v>
      </c>
      <c r="G38" s="20" t="s">
        <v>117</v>
      </c>
      <c r="H38" s="37">
        <v>53</v>
      </c>
      <c r="I38" s="36" t="s">
        <v>141</v>
      </c>
      <c r="J38" s="19"/>
    </row>
    <row r="39" spans="1:10" s="22" customFormat="1" ht="21.75" customHeight="1">
      <c r="A39" s="44"/>
      <c r="B39" s="50"/>
      <c r="C39" s="47"/>
      <c r="D39" s="18" t="s">
        <v>74</v>
      </c>
      <c r="E39" s="19" t="s">
        <v>75</v>
      </c>
      <c r="F39" s="20">
        <v>72</v>
      </c>
      <c r="G39" s="20" t="s">
        <v>135</v>
      </c>
      <c r="H39" s="37">
        <v>52.285714285714285</v>
      </c>
      <c r="I39" s="36" t="s">
        <v>141</v>
      </c>
      <c r="J39" s="19"/>
    </row>
    <row r="40" spans="1:10" s="22" customFormat="1" ht="21.75" customHeight="1">
      <c r="A40" s="44"/>
      <c r="B40" s="50"/>
      <c r="C40" s="47"/>
      <c r="D40" s="18" t="s">
        <v>76</v>
      </c>
      <c r="E40" s="19" t="s">
        <v>77</v>
      </c>
      <c r="F40" s="20">
        <v>76</v>
      </c>
      <c r="G40" s="20" t="s">
        <v>120</v>
      </c>
      <c r="H40" s="37">
        <v>52</v>
      </c>
      <c r="I40" s="36" t="s">
        <v>141</v>
      </c>
      <c r="J40" s="19"/>
    </row>
    <row r="41" spans="1:10" s="22" customFormat="1" ht="21.75" customHeight="1">
      <c r="A41" s="44"/>
      <c r="B41" s="50"/>
      <c r="C41" s="47"/>
      <c r="D41" s="18" t="s">
        <v>78</v>
      </c>
      <c r="E41" s="19" t="s">
        <v>79</v>
      </c>
      <c r="F41" s="20">
        <v>79</v>
      </c>
      <c r="G41" s="20" t="s">
        <v>129</v>
      </c>
      <c r="H41" s="37">
        <v>51.857142857142854</v>
      </c>
      <c r="I41" s="36" t="s">
        <v>141</v>
      </c>
      <c r="J41" s="19"/>
    </row>
    <row r="42" spans="1:10" s="22" customFormat="1" ht="21.75" customHeight="1">
      <c r="A42" s="44"/>
      <c r="B42" s="50"/>
      <c r="C42" s="47"/>
      <c r="D42" s="18" t="s">
        <v>80</v>
      </c>
      <c r="E42" s="19" t="s">
        <v>81</v>
      </c>
      <c r="F42" s="20">
        <v>63</v>
      </c>
      <c r="G42" s="20" t="s">
        <v>124</v>
      </c>
      <c r="H42" s="37">
        <v>51.57142857142857</v>
      </c>
      <c r="I42" s="36" t="s">
        <v>141</v>
      </c>
      <c r="J42" s="19"/>
    </row>
    <row r="43" spans="1:10" s="22" customFormat="1" ht="21.75" customHeight="1">
      <c r="A43" s="44"/>
      <c r="B43" s="51"/>
      <c r="C43" s="48"/>
      <c r="D43" s="18" t="s">
        <v>82</v>
      </c>
      <c r="E43" s="19" t="s">
        <v>83</v>
      </c>
      <c r="F43" s="20">
        <v>72</v>
      </c>
      <c r="G43" s="20" t="s">
        <v>134</v>
      </c>
      <c r="H43" s="37">
        <v>50.857142857142854</v>
      </c>
      <c r="I43" s="36" t="s">
        <v>141</v>
      </c>
      <c r="J43" s="19"/>
    </row>
    <row r="44" spans="1:10" s="22" customFormat="1" ht="21.75" customHeight="1">
      <c r="A44" s="44">
        <v>3</v>
      </c>
      <c r="B44" s="52" t="s">
        <v>88</v>
      </c>
      <c r="C44" s="52" t="s">
        <v>89</v>
      </c>
      <c r="D44" s="23">
        <v>2030007</v>
      </c>
      <c r="E44" s="19" t="s">
        <v>90</v>
      </c>
      <c r="F44" s="2">
        <v>78</v>
      </c>
      <c r="G44" s="24" t="s">
        <v>141</v>
      </c>
      <c r="H44" s="37">
        <v>81.5</v>
      </c>
      <c r="I44" s="36">
        <f>F44*0.5+H44*0.5</f>
        <v>79.75</v>
      </c>
      <c r="J44" s="19" t="s">
        <v>145</v>
      </c>
    </row>
    <row r="45" spans="1:10" s="22" customFormat="1" ht="21.75" customHeight="1">
      <c r="A45" s="44"/>
      <c r="B45" s="52"/>
      <c r="C45" s="52"/>
      <c r="D45" s="23">
        <v>2030003</v>
      </c>
      <c r="E45" s="19" t="s">
        <v>92</v>
      </c>
      <c r="F45" s="2">
        <v>68</v>
      </c>
      <c r="G45" s="24" t="s">
        <v>141</v>
      </c>
      <c r="H45" s="37">
        <v>76.16666666666667</v>
      </c>
      <c r="I45" s="36">
        <f>F45*0.5+H45*0.5</f>
        <v>72.08333333333334</v>
      </c>
      <c r="J45" s="19" t="s">
        <v>145</v>
      </c>
    </row>
    <row r="46" spans="1:10" s="22" customFormat="1" ht="21.75" customHeight="1">
      <c r="A46" s="44"/>
      <c r="B46" s="52"/>
      <c r="C46" s="52"/>
      <c r="D46" s="23">
        <v>2030009</v>
      </c>
      <c r="E46" s="19" t="s">
        <v>91</v>
      </c>
      <c r="F46" s="2">
        <v>65</v>
      </c>
      <c r="G46" s="24" t="s">
        <v>141</v>
      </c>
      <c r="H46" s="37">
        <v>54.333333333333336</v>
      </c>
      <c r="I46" s="36" t="s">
        <v>141</v>
      </c>
      <c r="J46" s="19"/>
    </row>
    <row r="47" spans="1:10" s="22" customFormat="1" ht="21.75" customHeight="1">
      <c r="A47" s="44"/>
      <c r="B47" s="52"/>
      <c r="C47" s="52"/>
      <c r="D47" s="23">
        <v>2030005</v>
      </c>
      <c r="E47" s="19" t="s">
        <v>93</v>
      </c>
      <c r="F47" s="2">
        <v>65</v>
      </c>
      <c r="G47" s="24" t="s">
        <v>141</v>
      </c>
      <c r="H47" s="37">
        <v>54.166666666666664</v>
      </c>
      <c r="I47" s="36" t="s">
        <v>141</v>
      </c>
      <c r="J47" s="19"/>
    </row>
    <row r="48" spans="1:10" s="22" customFormat="1" ht="21.75" customHeight="1">
      <c r="A48" s="44">
        <v>4</v>
      </c>
      <c r="B48" s="42" t="s">
        <v>94</v>
      </c>
      <c r="C48" s="42" t="s">
        <v>89</v>
      </c>
      <c r="D48" s="23">
        <v>3040003</v>
      </c>
      <c r="E48" s="19" t="s">
        <v>96</v>
      </c>
      <c r="F48" s="2">
        <v>70</v>
      </c>
      <c r="G48" s="24" t="s">
        <v>141</v>
      </c>
      <c r="H48" s="24">
        <v>67.8</v>
      </c>
      <c r="I48" s="36">
        <f>F48*0.5+H48*0.5</f>
        <v>68.9</v>
      </c>
      <c r="J48" s="19" t="s">
        <v>145</v>
      </c>
    </row>
    <row r="49" spans="1:10" s="22" customFormat="1" ht="21.75" customHeight="1">
      <c r="A49" s="44"/>
      <c r="B49" s="42"/>
      <c r="C49" s="42"/>
      <c r="D49" s="23">
        <v>3040002</v>
      </c>
      <c r="E49" s="19" t="s">
        <v>95</v>
      </c>
      <c r="F49" s="2">
        <v>68</v>
      </c>
      <c r="G49" s="24" t="s">
        <v>141</v>
      </c>
      <c r="H49" s="24" t="s">
        <v>97</v>
      </c>
      <c r="I49" s="36" t="s">
        <v>141</v>
      </c>
      <c r="J49" s="19"/>
    </row>
    <row r="50" spans="1:10" s="22" customFormat="1" ht="21.75" customHeight="1">
      <c r="A50" s="25">
        <v>5</v>
      </c>
      <c r="B50" s="26" t="s">
        <v>98</v>
      </c>
      <c r="C50" s="26" t="s">
        <v>89</v>
      </c>
      <c r="D50" s="23">
        <v>6070001</v>
      </c>
      <c r="E50" s="26" t="s">
        <v>99</v>
      </c>
      <c r="F50" s="2">
        <v>67</v>
      </c>
      <c r="G50" s="24" t="s">
        <v>141</v>
      </c>
      <c r="H50" s="24">
        <v>75.8</v>
      </c>
      <c r="I50" s="36">
        <f>F50*0.5+H50*0.5</f>
        <v>71.4</v>
      </c>
      <c r="J50" s="19" t="s">
        <v>145</v>
      </c>
    </row>
    <row r="51" spans="1:10" s="22" customFormat="1" ht="21.75" customHeight="1">
      <c r="A51" s="25">
        <v>6</v>
      </c>
      <c r="B51" s="19" t="s">
        <v>100</v>
      </c>
      <c r="C51" s="19" t="s">
        <v>89</v>
      </c>
      <c r="D51" s="23">
        <v>8100001</v>
      </c>
      <c r="E51" s="19" t="s">
        <v>101</v>
      </c>
      <c r="F51" s="2">
        <v>60</v>
      </c>
      <c r="G51" s="24" t="s">
        <v>141</v>
      </c>
      <c r="H51" s="24">
        <v>74</v>
      </c>
      <c r="I51" s="36">
        <f>F51*0.5+H51*0.5</f>
        <v>67</v>
      </c>
      <c r="J51" s="19" t="s">
        <v>145</v>
      </c>
    </row>
    <row r="52" spans="1:10" s="22" customFormat="1" ht="21.75" customHeight="1">
      <c r="A52" s="25">
        <v>7</v>
      </c>
      <c r="B52" s="19" t="s">
        <v>102</v>
      </c>
      <c r="C52" s="19" t="s">
        <v>103</v>
      </c>
      <c r="D52" s="23">
        <v>9110002</v>
      </c>
      <c r="E52" s="19" t="s">
        <v>104</v>
      </c>
      <c r="F52" s="2">
        <v>69</v>
      </c>
      <c r="G52" s="24" t="s">
        <v>141</v>
      </c>
      <c r="H52" s="24">
        <v>71.7</v>
      </c>
      <c r="I52" s="36">
        <f>F52*0.5+H52*0.5</f>
        <v>70.35</v>
      </c>
      <c r="J52" s="19" t="s">
        <v>145</v>
      </c>
    </row>
    <row r="53" spans="1:10" s="22" customFormat="1" ht="21.75" customHeight="1">
      <c r="A53" s="25">
        <v>8</v>
      </c>
      <c r="B53" s="19" t="s">
        <v>105</v>
      </c>
      <c r="C53" s="19" t="s">
        <v>106</v>
      </c>
      <c r="D53" s="27">
        <v>10120004</v>
      </c>
      <c r="E53" s="19" t="s">
        <v>107</v>
      </c>
      <c r="F53" s="2">
        <v>67</v>
      </c>
      <c r="G53" s="24" t="s">
        <v>141</v>
      </c>
      <c r="H53" s="24">
        <v>70.2</v>
      </c>
      <c r="I53" s="36">
        <f>F53*0.5+H53*0.5</f>
        <v>68.6</v>
      </c>
      <c r="J53" s="19" t="s">
        <v>145</v>
      </c>
    </row>
    <row r="54" spans="1:10" s="32" customFormat="1" ht="21.75" customHeight="1">
      <c r="A54" s="28">
        <v>9</v>
      </c>
      <c r="B54" s="29" t="s">
        <v>136</v>
      </c>
      <c r="C54" s="29" t="s">
        <v>109</v>
      </c>
      <c r="D54" s="30" t="s">
        <v>137</v>
      </c>
      <c r="E54" s="31" t="s">
        <v>138</v>
      </c>
      <c r="F54" s="2">
        <v>62</v>
      </c>
      <c r="G54" s="24" t="s">
        <v>141</v>
      </c>
      <c r="H54" s="31" t="s">
        <v>139</v>
      </c>
      <c r="I54" s="36" t="s">
        <v>141</v>
      </c>
      <c r="J54" s="19"/>
    </row>
    <row r="55" spans="1:10" s="22" customFormat="1" ht="21.75" customHeight="1">
      <c r="A55" s="25">
        <v>9</v>
      </c>
      <c r="B55" s="33" t="s">
        <v>108</v>
      </c>
      <c r="C55" s="33" t="s">
        <v>109</v>
      </c>
      <c r="D55" s="27">
        <v>12140002</v>
      </c>
      <c r="E55" s="33" t="s">
        <v>110</v>
      </c>
      <c r="F55" s="2">
        <v>63</v>
      </c>
      <c r="G55" s="24" t="s">
        <v>141</v>
      </c>
      <c r="H55" s="24">
        <v>71.3</v>
      </c>
      <c r="I55" s="36">
        <f>F55*0.5+H55*0.5</f>
        <v>67.15</v>
      </c>
      <c r="J55" s="19" t="s">
        <v>145</v>
      </c>
    </row>
    <row r="56" spans="1:10" s="22" customFormat="1" ht="21.75" customHeight="1">
      <c r="A56" s="44">
        <v>10</v>
      </c>
      <c r="B56" s="45" t="s">
        <v>111</v>
      </c>
      <c r="C56" s="45" t="s">
        <v>112</v>
      </c>
      <c r="D56" s="23">
        <v>13150003</v>
      </c>
      <c r="E56" s="33" t="s">
        <v>113</v>
      </c>
      <c r="F56" s="2">
        <v>74</v>
      </c>
      <c r="G56" s="24" t="s">
        <v>141</v>
      </c>
      <c r="H56" s="24">
        <v>71.2</v>
      </c>
      <c r="I56" s="36">
        <f>F56*0.5+H56*0.5</f>
        <v>72.6</v>
      </c>
      <c r="J56" s="19" t="s">
        <v>145</v>
      </c>
    </row>
    <row r="57" spans="1:10" s="22" customFormat="1" ht="21.75" customHeight="1">
      <c r="A57" s="44"/>
      <c r="B57" s="45"/>
      <c r="C57" s="45"/>
      <c r="D57" s="23">
        <v>13150002</v>
      </c>
      <c r="E57" s="33" t="s">
        <v>114</v>
      </c>
      <c r="F57" s="2">
        <v>70</v>
      </c>
      <c r="G57" s="20"/>
      <c r="H57" s="24" t="s">
        <v>97</v>
      </c>
      <c r="I57" s="36" t="s">
        <v>141</v>
      </c>
      <c r="J57" s="19"/>
    </row>
  </sheetData>
  <sheetProtection/>
  <mergeCells count="16">
    <mergeCell ref="C48:C49"/>
    <mergeCell ref="A2:J2"/>
    <mergeCell ref="A56:A57"/>
    <mergeCell ref="B56:B57"/>
    <mergeCell ref="C56:C57"/>
    <mergeCell ref="C5:C27"/>
    <mergeCell ref="B5:B27"/>
    <mergeCell ref="A5:A27"/>
    <mergeCell ref="C28:C43"/>
    <mergeCell ref="B28:B43"/>
    <mergeCell ref="A28:A43"/>
    <mergeCell ref="A44:A47"/>
    <mergeCell ref="A48:A49"/>
    <mergeCell ref="B44:B47"/>
    <mergeCell ref="C44:C47"/>
    <mergeCell ref="B48:B4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苏丽丽</dc:creator>
  <cp:keywords/>
  <dc:description/>
  <cp:lastModifiedBy>USER-</cp:lastModifiedBy>
  <cp:lastPrinted>2020-09-25T00:41:21Z</cp:lastPrinted>
  <dcterms:created xsi:type="dcterms:W3CDTF">2020-09-23T10:38:13Z</dcterms:created>
  <dcterms:modified xsi:type="dcterms:W3CDTF">2020-09-25T03:04:09Z</dcterms:modified>
  <cp:category/>
  <cp:version/>
  <cp:contentType/>
  <cp:contentStatus/>
</cp:coreProperties>
</file>